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11580"/>
  </bookViews>
  <sheets>
    <sheet name="приложение 1 вода" sheetId="2" r:id="rId1"/>
  </sheets>
  <definedNames>
    <definedName name="_xlnm.Print_Titles" localSheetId="0">'приложение 1 вода'!$3:$3</definedName>
    <definedName name="_xlnm.Print_Area" localSheetId="0">'приложение 1 вода'!$A$1:$CD$46</definedName>
  </definedNames>
  <calcPr calcId="124519"/>
</workbook>
</file>

<file path=xl/calcChain.xml><?xml version="1.0" encoding="utf-8"?>
<calcChain xmlns="http://schemas.openxmlformats.org/spreadsheetml/2006/main">
  <c r="CD21" i="2"/>
  <c r="CD34"/>
  <c r="CD40" s="1"/>
  <c r="CD22"/>
  <c r="CD23" s="1"/>
  <c r="CD17"/>
</calcChain>
</file>

<file path=xl/sharedStrings.xml><?xml version="1.0" encoding="utf-8"?>
<sst xmlns="http://schemas.openxmlformats.org/spreadsheetml/2006/main" count="111" uniqueCount="72">
  <si>
    <t>Показатели</t>
  </si>
  <si>
    <t>№ строки</t>
  </si>
  <si>
    <t>Единица измерения</t>
  </si>
  <si>
    <t>ед.</t>
  </si>
  <si>
    <t>10</t>
  </si>
  <si>
    <t>в том числе ЖКХ муниципальных образований</t>
  </si>
  <si>
    <t>11</t>
  </si>
  <si>
    <t>12</t>
  </si>
  <si>
    <t>13</t>
  </si>
  <si>
    <t>км</t>
  </si>
  <si>
    <t>14</t>
  </si>
  <si>
    <t>15</t>
  </si>
  <si>
    <t>16</t>
  </si>
  <si>
    <t>17</t>
  </si>
  <si>
    <t>18</t>
  </si>
  <si>
    <t>19</t>
  </si>
  <si>
    <t>Водозаборы, по всем видам собственности</t>
  </si>
  <si>
    <t>Насосные станции водопровода, по всем видам собственности</t>
  </si>
  <si>
    <t>Очистные сооружения водопровода, по всем видам собственности</t>
  </si>
  <si>
    <t>пропускная способность</t>
  </si>
  <si>
    <t>Водопроводные сети, по всем видам собственности</t>
  </si>
  <si>
    <t>Ветхие сети водопровода, по всем видам собственности</t>
  </si>
  <si>
    <t>Установка приборов учета</t>
  </si>
  <si>
    <t>ВОДОСНАБЖЕНИЕ</t>
  </si>
  <si>
    <t>Водопроводные сети, подлежащие замене</t>
  </si>
  <si>
    <t>Водопроводные сети, подлежащие капитальному ремонту</t>
  </si>
  <si>
    <t>Водопроводные сети, подлежащие текущему ремонту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</si>
  <si>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</si>
  <si>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</si>
  <si>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</si>
  <si>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</si>
  <si>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</si>
  <si>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</si>
  <si>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</si>
  <si>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</si>
  <si>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</si>
  <si>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тыс. рублей</t>
  </si>
  <si>
    <t>- для формирования аварийного запаса материально-технических ресурсов</t>
  </si>
  <si>
    <t xml:space="preserve"> - для формирования аварийного запаса материально-технических ресурсов;</t>
  </si>
  <si>
    <t>ФИНАНСИРОВАНИЕ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</si>
  <si>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</si>
  <si>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</si>
  <si>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</si>
  <si>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</si>
  <si>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</si>
  <si>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</si>
  <si>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</si>
  <si>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</si>
  <si>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</si>
  <si>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</si>
  <si>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</si>
  <si>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</si>
  <si>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</si>
  <si>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</si>
  <si>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- на капитальный ремонт, модернизацию объектов водоснабжению</t>
  </si>
  <si>
    <t xml:space="preserve"> - на капитальный ремонт, модернизацию объектов водоснабжения;</t>
  </si>
  <si>
    <t xml:space="preserve"> - на строительство объектов водоснабжения</t>
  </si>
  <si>
    <t>Дополнительные средства из федерального бюджета на подготовку объектов водоснабжения к ОЗП</t>
  </si>
  <si>
    <t>Итого финансирование на подготовку объектов водоснабжения к ОЗП</t>
  </si>
  <si>
    <t>34</t>
  </si>
  <si>
    <t xml:space="preserve"> - на текущий ремонт объектов водоснабжения</t>
  </si>
  <si>
    <t>Лянинский  сельсовет</t>
  </si>
  <si>
    <t>- на строительство объектов водоснабжения *</t>
  </si>
  <si>
    <t xml:space="preserve">в том числе ЖКХ </t>
  </si>
  <si>
    <t>в том числе ЖКХ</t>
  </si>
  <si>
    <t>ПЛАН ПОДГОТОВКИ ОБЪЕКТОВ ВОДОСНАБЖЕНИЯ К ОТОПИТЕЛЬНОМУ ПЕРИОДУ 2020/2021 ГОДА 
в Лянинском сельсовете Здвинского района Новосибирской области</t>
  </si>
  <si>
    <r>
      <t>тыс.
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>/сутки</t>
    </r>
  </si>
  <si>
    <r>
      <t xml:space="preserve">Финансовые средства </t>
    </r>
    <r>
      <rPr>
        <b/>
        <sz val="14"/>
        <rFont val="Times New Roman"/>
        <family val="1"/>
        <charset val="204"/>
      </rPr>
      <t>субъекта Российской Федерации</t>
    </r>
    <r>
      <rPr>
        <sz val="14"/>
        <rFont val="Times New Roman"/>
        <family val="1"/>
        <charset val="204"/>
      </rPr>
      <t>, выделяемые для подготовки объектов водоснабжения муниципальных образований к зиме, из них:</t>
    </r>
  </si>
  <si>
    <r>
      <t xml:space="preserve">Финансовые средства средства </t>
    </r>
    <r>
      <rPr>
        <b/>
        <sz val="14"/>
        <rFont val="Times New Roman"/>
        <family val="1"/>
        <charset val="204"/>
      </rPr>
      <t xml:space="preserve">муниципального образования, </t>
    </r>
    <r>
      <rPr>
        <sz val="14"/>
        <rFont val="Times New Roman"/>
        <family val="1"/>
        <charset val="204"/>
      </rPr>
      <t>выделяемые для подготовки объектов водоснабжения к зиме, из них:</t>
    </r>
  </si>
  <si>
    <r>
      <t xml:space="preserve">Финансовые средства </t>
    </r>
    <r>
      <rPr>
        <b/>
        <sz val="14"/>
        <rFont val="Times New Roman"/>
        <family val="1"/>
        <charset val="204"/>
      </rPr>
      <t>предприятий ЖКХ</t>
    </r>
    <r>
      <rPr>
        <sz val="14"/>
        <rFont val="Times New Roman"/>
        <family val="1"/>
        <charset val="204"/>
      </rPr>
      <t>, выделяемые для подготовки объектов водоснабжения к зиме, из них:</t>
    </r>
  </si>
  <si>
    <t xml:space="preserve">       исполнитель Зайцева О.А.  8-383-63-34-321</t>
  </si>
  <si>
    <t>Глава Лянинского сельсовета Здвинского района                                                                                                                     Новосибирской области                                            Н.Г. Ралдугин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</si>
</sst>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4" fillId="0" borderId="2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46"/>
  <sheetViews>
    <sheetView tabSelected="1" view="pageBreakPreview" zoomScale="110" zoomScaleNormal="80" zoomScaleSheetLayoutView="110" workbookViewId="0">
      <pane ySplit="3" topLeftCell="A10" activePane="bottomLeft" state="frozen"/>
      <selection pane="bottomLeft" activeCell="A26" sqref="A26:BG26"/>
    </sheetView>
  </sheetViews>
  <sheetFormatPr defaultColWidth="0.85546875" defaultRowHeight="12.75"/>
  <cols>
    <col min="1" max="47" width="0.85546875" style="2" customWidth="1"/>
    <col min="48" max="48" width="2" style="2" customWidth="1"/>
    <col min="49" max="52" width="0.85546875" style="2" hidden="1" customWidth="1"/>
    <col min="53" max="53" width="0.28515625" style="2" hidden="1" customWidth="1"/>
    <col min="54" max="58" width="0.85546875" style="2" hidden="1" customWidth="1"/>
    <col min="59" max="59" width="33.28515625" style="2" customWidth="1"/>
    <col min="60" max="65" width="0.85546875" style="2" customWidth="1"/>
    <col min="66" max="66" width="8.7109375" style="2" customWidth="1"/>
    <col min="67" max="67" width="3.5703125" style="2" customWidth="1"/>
    <col min="68" max="80" width="0.85546875" style="2" customWidth="1"/>
    <col min="81" max="81" width="1.140625" style="2" customWidth="1"/>
    <col min="82" max="82" width="13.7109375" style="2" customWidth="1"/>
    <col min="83" max="16384" width="0.85546875" style="2"/>
  </cols>
  <sheetData>
    <row r="1" spans="1:82" s="1" customFormat="1" ht="15.75" customHeight="1"/>
    <row r="2" spans="1:82" s="1" customFormat="1" ht="60" customHeight="1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82" ht="45.75" customHeight="1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7"/>
      <c r="BH3" s="8" t="s">
        <v>1</v>
      </c>
      <c r="BI3" s="8"/>
      <c r="BJ3" s="8"/>
      <c r="BK3" s="8"/>
      <c r="BL3" s="8"/>
      <c r="BM3" s="8"/>
      <c r="BN3" s="8"/>
      <c r="BO3" s="8"/>
      <c r="BP3" s="8" t="s">
        <v>2</v>
      </c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9" t="s">
        <v>61</v>
      </c>
    </row>
    <row r="4" spans="1:82" ht="18.75">
      <c r="A4" s="10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>
        <v>2</v>
      </c>
      <c r="BI4" s="10"/>
      <c r="BJ4" s="10"/>
      <c r="BK4" s="10"/>
      <c r="BL4" s="10"/>
      <c r="BM4" s="10"/>
      <c r="BN4" s="10"/>
      <c r="BO4" s="10"/>
      <c r="BP4" s="10">
        <v>3</v>
      </c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1">
        <v>4</v>
      </c>
    </row>
    <row r="5" spans="1:82" s="1" customFormat="1" ht="17.25" customHeight="1">
      <c r="A5" s="12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</row>
    <row r="6" spans="1:82" s="1" customFormat="1" ht="32.25" customHeight="1">
      <c r="A6" s="14" t="s">
        <v>16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5" t="s">
        <v>27</v>
      </c>
      <c r="BI6" s="16"/>
      <c r="BJ6" s="16"/>
      <c r="BK6" s="16"/>
      <c r="BL6" s="16"/>
      <c r="BM6" s="16"/>
      <c r="BN6" s="16"/>
      <c r="BO6" s="16"/>
      <c r="BP6" s="17" t="s">
        <v>3</v>
      </c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8">
        <v>2</v>
      </c>
    </row>
    <row r="7" spans="1:82" s="1" customFormat="1" ht="36.75" customHeight="1">
      <c r="A7" s="19" t="s">
        <v>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1"/>
      <c r="BH7" s="15" t="s">
        <v>28</v>
      </c>
      <c r="BI7" s="15"/>
      <c r="BJ7" s="15"/>
      <c r="BK7" s="15"/>
      <c r="BL7" s="15"/>
      <c r="BM7" s="15"/>
      <c r="BN7" s="15"/>
      <c r="BO7" s="15"/>
      <c r="BP7" s="17" t="s">
        <v>3</v>
      </c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8">
        <v>2</v>
      </c>
    </row>
    <row r="8" spans="1:82" s="1" customFormat="1" ht="36" customHeight="1">
      <c r="A8" s="19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1"/>
      <c r="BH8" s="15" t="s">
        <v>29</v>
      </c>
      <c r="BI8" s="16"/>
      <c r="BJ8" s="16"/>
      <c r="BK8" s="16"/>
      <c r="BL8" s="16"/>
      <c r="BM8" s="16"/>
      <c r="BN8" s="16"/>
      <c r="BO8" s="16"/>
      <c r="BP8" s="17" t="s">
        <v>3</v>
      </c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22"/>
    </row>
    <row r="9" spans="1:82" s="1" customFormat="1" ht="26.25" customHeight="1">
      <c r="A9" s="14" t="s">
        <v>63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5" t="s">
        <v>30</v>
      </c>
      <c r="BI9" s="15"/>
      <c r="BJ9" s="15"/>
      <c r="BK9" s="15"/>
      <c r="BL9" s="15"/>
      <c r="BM9" s="15"/>
      <c r="BN9" s="15"/>
      <c r="BO9" s="15"/>
      <c r="BP9" s="17" t="s">
        <v>3</v>
      </c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22"/>
    </row>
    <row r="10" spans="1:82" s="1" customFormat="1" ht="33" customHeight="1">
      <c r="A10" s="14" t="s">
        <v>18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5" t="s">
        <v>31</v>
      </c>
      <c r="BI10" s="16"/>
      <c r="BJ10" s="16"/>
      <c r="BK10" s="16"/>
      <c r="BL10" s="16"/>
      <c r="BM10" s="16"/>
      <c r="BN10" s="16"/>
      <c r="BO10" s="16"/>
      <c r="BP10" s="17" t="s">
        <v>3</v>
      </c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23"/>
    </row>
    <row r="11" spans="1:82" s="1" customFormat="1" ht="36" customHeight="1">
      <c r="A11" s="24" t="s">
        <v>19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15" t="s">
        <v>32</v>
      </c>
      <c r="BI11" s="15"/>
      <c r="BJ11" s="15"/>
      <c r="BK11" s="15"/>
      <c r="BL11" s="15"/>
      <c r="BM11" s="15"/>
      <c r="BN11" s="15"/>
      <c r="BO11" s="15"/>
      <c r="BP11" s="17" t="s">
        <v>66</v>
      </c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23"/>
    </row>
    <row r="12" spans="1:82" s="1" customFormat="1" ht="39" customHeight="1">
      <c r="A12" s="14" t="s">
        <v>63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5" t="s">
        <v>33</v>
      </c>
      <c r="BI12" s="16"/>
      <c r="BJ12" s="16"/>
      <c r="BK12" s="16"/>
      <c r="BL12" s="16"/>
      <c r="BM12" s="16"/>
      <c r="BN12" s="16"/>
      <c r="BO12" s="16"/>
      <c r="BP12" s="17" t="s">
        <v>3</v>
      </c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26"/>
    </row>
    <row r="13" spans="1:82" s="1" customFormat="1" ht="39" customHeight="1">
      <c r="A13" s="24" t="s">
        <v>19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15" t="s">
        <v>34</v>
      </c>
      <c r="BI13" s="15"/>
      <c r="BJ13" s="15"/>
      <c r="BK13" s="15"/>
      <c r="BL13" s="15"/>
      <c r="BM13" s="15"/>
      <c r="BN13" s="15"/>
      <c r="BO13" s="15"/>
      <c r="BP13" s="17" t="s">
        <v>66</v>
      </c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23"/>
    </row>
    <row r="14" spans="1:82" s="1" customFormat="1" ht="38.25" customHeight="1">
      <c r="A14" s="14" t="s">
        <v>20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5" t="s">
        <v>35</v>
      </c>
      <c r="BI14" s="16"/>
      <c r="BJ14" s="16"/>
      <c r="BK14" s="16"/>
      <c r="BL14" s="16"/>
      <c r="BM14" s="16"/>
      <c r="BN14" s="16"/>
      <c r="BO14" s="16"/>
      <c r="BP14" s="17" t="s">
        <v>9</v>
      </c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22">
        <v>12</v>
      </c>
    </row>
    <row r="15" spans="1:82" s="1" customFormat="1" ht="22.5" customHeight="1">
      <c r="A15" s="14" t="s">
        <v>64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5" t="s">
        <v>4</v>
      </c>
      <c r="BI15" s="15"/>
      <c r="BJ15" s="15"/>
      <c r="BK15" s="15"/>
      <c r="BL15" s="15"/>
      <c r="BM15" s="15"/>
      <c r="BN15" s="15"/>
      <c r="BO15" s="15"/>
      <c r="BP15" s="17" t="s">
        <v>9</v>
      </c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22">
        <v>12</v>
      </c>
    </row>
    <row r="16" spans="1:82" s="1" customFormat="1" ht="35.25" customHeight="1">
      <c r="A16" s="14" t="s">
        <v>21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5" t="s">
        <v>6</v>
      </c>
      <c r="BI16" s="16"/>
      <c r="BJ16" s="16"/>
      <c r="BK16" s="16"/>
      <c r="BL16" s="16"/>
      <c r="BM16" s="16"/>
      <c r="BN16" s="16"/>
      <c r="BO16" s="16"/>
      <c r="BP16" s="17" t="s">
        <v>9</v>
      </c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22">
        <v>10.3</v>
      </c>
    </row>
    <row r="17" spans="1:82" s="1" customFormat="1" ht="21.75" customHeight="1">
      <c r="A17" s="14" t="s">
        <v>63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5" t="s">
        <v>7</v>
      </c>
      <c r="BI17" s="15"/>
      <c r="BJ17" s="15"/>
      <c r="BK17" s="15"/>
      <c r="BL17" s="15"/>
      <c r="BM17" s="15"/>
      <c r="BN17" s="15"/>
      <c r="BO17" s="15"/>
      <c r="BP17" s="17" t="s">
        <v>9</v>
      </c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22">
        <f t="shared" ref="CD17" si="0">CD16</f>
        <v>10.3</v>
      </c>
    </row>
    <row r="18" spans="1:82" s="1" customFormat="1" ht="26.25" customHeight="1">
      <c r="A18" s="27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15" t="s">
        <v>8</v>
      </c>
      <c r="BI18" s="16"/>
      <c r="BJ18" s="16"/>
      <c r="BK18" s="16"/>
      <c r="BL18" s="16"/>
      <c r="BM18" s="16"/>
      <c r="BN18" s="16"/>
      <c r="BO18" s="16"/>
      <c r="BP18" s="17" t="s">
        <v>9</v>
      </c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22"/>
    </row>
    <row r="19" spans="1:82" s="1" customFormat="1" ht="24" customHeight="1">
      <c r="A19" s="27" t="s">
        <v>63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15" t="s">
        <v>10</v>
      </c>
      <c r="BI19" s="15"/>
      <c r="BJ19" s="15"/>
      <c r="BK19" s="15"/>
      <c r="BL19" s="15"/>
      <c r="BM19" s="15"/>
      <c r="BN19" s="15"/>
      <c r="BO19" s="15"/>
      <c r="BP19" s="17" t="s">
        <v>9</v>
      </c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22"/>
    </row>
    <row r="20" spans="1:82" s="1" customFormat="1" ht="38.25" customHeight="1">
      <c r="A20" s="27" t="s">
        <v>25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15" t="s">
        <v>11</v>
      </c>
      <c r="BI20" s="16"/>
      <c r="BJ20" s="16"/>
      <c r="BK20" s="16"/>
      <c r="BL20" s="16"/>
      <c r="BM20" s="16"/>
      <c r="BN20" s="16"/>
      <c r="BO20" s="16"/>
      <c r="BP20" s="17" t="s">
        <v>9</v>
      </c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22">
        <v>0.05</v>
      </c>
    </row>
    <row r="21" spans="1:82" s="1" customFormat="1" ht="19.5" customHeight="1">
      <c r="A21" s="27" t="s">
        <v>63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15" t="s">
        <v>12</v>
      </c>
      <c r="BI21" s="15"/>
      <c r="BJ21" s="15"/>
      <c r="BK21" s="15"/>
      <c r="BL21" s="15"/>
      <c r="BM21" s="15"/>
      <c r="BN21" s="15"/>
      <c r="BO21" s="15"/>
      <c r="BP21" s="17" t="s">
        <v>9</v>
      </c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22">
        <f t="shared" ref="CD21" si="1">CD20</f>
        <v>0.05</v>
      </c>
    </row>
    <row r="22" spans="1:82" s="1" customFormat="1" ht="39" customHeight="1">
      <c r="A22" s="27" t="s">
        <v>26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15" t="s">
        <v>13</v>
      </c>
      <c r="BI22" s="16"/>
      <c r="BJ22" s="16"/>
      <c r="BK22" s="16"/>
      <c r="BL22" s="16"/>
      <c r="BM22" s="16"/>
      <c r="BN22" s="16"/>
      <c r="BO22" s="16"/>
      <c r="BP22" s="17" t="s">
        <v>9</v>
      </c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8">
        <f t="shared" ref="CD22" si="2">CD14-CD18-CD20</f>
        <v>11.95</v>
      </c>
    </row>
    <row r="23" spans="1:82" s="1" customFormat="1" ht="18" customHeight="1">
      <c r="A23" s="27" t="s">
        <v>63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15" t="s">
        <v>14</v>
      </c>
      <c r="BI23" s="15"/>
      <c r="BJ23" s="15"/>
      <c r="BK23" s="15"/>
      <c r="BL23" s="15"/>
      <c r="BM23" s="15"/>
      <c r="BN23" s="15"/>
      <c r="BO23" s="15"/>
      <c r="BP23" s="17" t="s">
        <v>9</v>
      </c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8">
        <f t="shared" ref="CD23" si="3">CD22</f>
        <v>11.95</v>
      </c>
    </row>
    <row r="24" spans="1:82" s="1" customFormat="1" ht="17.25" customHeight="1">
      <c r="A24" s="27" t="s">
        <v>22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15" t="s">
        <v>15</v>
      </c>
      <c r="BI24" s="16"/>
      <c r="BJ24" s="16"/>
      <c r="BK24" s="16"/>
      <c r="BL24" s="16"/>
      <c r="BM24" s="16"/>
      <c r="BN24" s="16"/>
      <c r="BO24" s="16"/>
      <c r="BP24" s="17" t="s">
        <v>3</v>
      </c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23"/>
    </row>
    <row r="25" spans="1:82" ht="17.25" customHeight="1">
      <c r="A25" s="12" t="s">
        <v>39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</row>
    <row r="26" spans="1:82" ht="75" customHeight="1">
      <c r="A26" s="14" t="s">
        <v>67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15" t="s">
        <v>40</v>
      </c>
      <c r="BI26" s="15"/>
      <c r="BJ26" s="15"/>
      <c r="BK26" s="15"/>
      <c r="BL26" s="15"/>
      <c r="BM26" s="15"/>
      <c r="BN26" s="15"/>
      <c r="BO26" s="15"/>
      <c r="BP26" s="17" t="s">
        <v>36</v>
      </c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30"/>
    </row>
    <row r="27" spans="1:82" ht="36" customHeight="1">
      <c r="A27" s="31" t="s">
        <v>37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1"/>
      <c r="BH27" s="15" t="s">
        <v>41</v>
      </c>
      <c r="BI27" s="15"/>
      <c r="BJ27" s="15"/>
      <c r="BK27" s="15"/>
      <c r="BL27" s="15"/>
      <c r="BM27" s="15"/>
      <c r="BN27" s="15"/>
      <c r="BO27" s="15"/>
      <c r="BP27" s="17" t="s">
        <v>36</v>
      </c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30"/>
    </row>
    <row r="28" spans="1:82" ht="33" customHeight="1">
      <c r="A28" s="33" t="s">
        <v>62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1"/>
      <c r="BH28" s="15" t="s">
        <v>42</v>
      </c>
      <c r="BI28" s="15"/>
      <c r="BJ28" s="15"/>
      <c r="BK28" s="15"/>
      <c r="BL28" s="15"/>
      <c r="BM28" s="15"/>
      <c r="BN28" s="15"/>
      <c r="BO28" s="15"/>
      <c r="BP28" s="17" t="s">
        <v>36</v>
      </c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30"/>
    </row>
    <row r="29" spans="1:82" ht="38.25" customHeight="1">
      <c r="A29" s="35" t="s">
        <v>54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15" t="s">
        <v>43</v>
      </c>
      <c r="BI29" s="15"/>
      <c r="BJ29" s="15"/>
      <c r="BK29" s="15"/>
      <c r="BL29" s="15"/>
      <c r="BM29" s="15"/>
      <c r="BN29" s="15"/>
      <c r="BO29" s="15"/>
      <c r="BP29" s="17" t="s">
        <v>36</v>
      </c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30"/>
    </row>
    <row r="30" spans="1:82" ht="79.5" customHeight="1">
      <c r="A30" s="31" t="s">
        <v>68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7"/>
      <c r="BH30" s="15" t="s">
        <v>44</v>
      </c>
      <c r="BI30" s="15"/>
      <c r="BJ30" s="15"/>
      <c r="BK30" s="15"/>
      <c r="BL30" s="15"/>
      <c r="BM30" s="15"/>
      <c r="BN30" s="15"/>
      <c r="BO30" s="15"/>
      <c r="BP30" s="17" t="s">
        <v>36</v>
      </c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30"/>
    </row>
    <row r="31" spans="1:82" ht="39" customHeight="1">
      <c r="A31" s="35" t="s">
        <v>38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15" t="s">
        <v>45</v>
      </c>
      <c r="BI31" s="15"/>
      <c r="BJ31" s="15"/>
      <c r="BK31" s="15"/>
      <c r="BL31" s="15"/>
      <c r="BM31" s="15"/>
      <c r="BN31" s="15"/>
      <c r="BO31" s="15"/>
      <c r="BP31" s="17" t="s">
        <v>36</v>
      </c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30"/>
    </row>
    <row r="32" spans="1:82" ht="39.75" customHeight="1">
      <c r="A32" s="33" t="s">
        <v>62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8"/>
      <c r="BH32" s="15" t="s">
        <v>46</v>
      </c>
      <c r="BI32" s="15"/>
      <c r="BJ32" s="15"/>
      <c r="BK32" s="15"/>
      <c r="BL32" s="15"/>
      <c r="BM32" s="15"/>
      <c r="BN32" s="15"/>
      <c r="BO32" s="15"/>
      <c r="BP32" s="17" t="s">
        <v>36</v>
      </c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30"/>
    </row>
    <row r="33" spans="1:82" ht="34.5" customHeight="1">
      <c r="A33" s="19" t="s">
        <v>55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1"/>
      <c r="BH33" s="15" t="s">
        <v>47</v>
      </c>
      <c r="BI33" s="15"/>
      <c r="BJ33" s="15"/>
      <c r="BK33" s="15"/>
      <c r="BL33" s="15"/>
      <c r="BM33" s="15"/>
      <c r="BN33" s="15"/>
      <c r="BO33" s="15"/>
      <c r="BP33" s="17" t="s">
        <v>36</v>
      </c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30"/>
    </row>
    <row r="34" spans="1:82" ht="48.75" customHeight="1">
      <c r="A34" s="39" t="s">
        <v>69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1"/>
      <c r="BH34" s="41" t="s">
        <v>48</v>
      </c>
      <c r="BI34" s="41"/>
      <c r="BJ34" s="41"/>
      <c r="BK34" s="41"/>
      <c r="BL34" s="41"/>
      <c r="BM34" s="41"/>
      <c r="BN34" s="41"/>
      <c r="BO34" s="41"/>
      <c r="BP34" s="42" t="s">
        <v>36</v>
      </c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3">
        <f t="shared" ref="CD34" si="4">CD38+CD35+CD37</f>
        <v>85</v>
      </c>
    </row>
    <row r="35" spans="1:82" ht="36" customHeight="1">
      <c r="A35" s="44" t="s">
        <v>38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1" t="s">
        <v>49</v>
      </c>
      <c r="BI35" s="41"/>
      <c r="BJ35" s="41"/>
      <c r="BK35" s="41"/>
      <c r="BL35" s="41"/>
      <c r="BM35" s="41"/>
      <c r="BN35" s="41"/>
      <c r="BO35" s="41"/>
      <c r="BP35" s="42" t="s">
        <v>36</v>
      </c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3">
        <v>20</v>
      </c>
    </row>
    <row r="36" spans="1:82" ht="31.5" customHeight="1">
      <c r="A36" s="39" t="s">
        <v>56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1"/>
      <c r="BH36" s="41" t="s">
        <v>50</v>
      </c>
      <c r="BI36" s="41"/>
      <c r="BJ36" s="41"/>
      <c r="BK36" s="41"/>
      <c r="BL36" s="41"/>
      <c r="BM36" s="41"/>
      <c r="BN36" s="41"/>
      <c r="BO36" s="41"/>
      <c r="BP36" s="42" t="s">
        <v>36</v>
      </c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6"/>
    </row>
    <row r="37" spans="1:82" ht="36" customHeight="1">
      <c r="A37" s="39" t="s">
        <v>55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1"/>
      <c r="BH37" s="41" t="s">
        <v>51</v>
      </c>
      <c r="BI37" s="41"/>
      <c r="BJ37" s="41"/>
      <c r="BK37" s="41"/>
      <c r="BL37" s="41"/>
      <c r="BM37" s="41"/>
      <c r="BN37" s="41"/>
      <c r="BO37" s="41"/>
      <c r="BP37" s="42" t="s">
        <v>36</v>
      </c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6">
        <v>60</v>
      </c>
    </row>
    <row r="38" spans="1:82" ht="36" customHeight="1">
      <c r="A38" s="39" t="s">
        <v>60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1"/>
      <c r="BH38" s="41" t="s">
        <v>52</v>
      </c>
      <c r="BI38" s="41"/>
      <c r="BJ38" s="41"/>
      <c r="BK38" s="41"/>
      <c r="BL38" s="41"/>
      <c r="BM38" s="41"/>
      <c r="BN38" s="41"/>
      <c r="BO38" s="41"/>
      <c r="BP38" s="42" t="s">
        <v>36</v>
      </c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6">
        <v>5</v>
      </c>
    </row>
    <row r="39" spans="1:82" ht="54.75" customHeight="1">
      <c r="A39" s="39" t="s">
        <v>57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1"/>
      <c r="BH39" s="41" t="s">
        <v>53</v>
      </c>
      <c r="BI39" s="48"/>
      <c r="BJ39" s="48"/>
      <c r="BK39" s="48"/>
      <c r="BL39" s="48"/>
      <c r="BM39" s="48"/>
      <c r="BN39" s="48"/>
      <c r="BO39" s="48"/>
      <c r="BP39" s="42" t="s">
        <v>36</v>
      </c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6"/>
    </row>
    <row r="40" spans="1:82" ht="36.75" customHeight="1">
      <c r="A40" s="49" t="s">
        <v>58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41" t="s">
        <v>59</v>
      </c>
      <c r="BI40" s="41"/>
      <c r="BJ40" s="41"/>
      <c r="BK40" s="41"/>
      <c r="BL40" s="41"/>
      <c r="BM40" s="41"/>
      <c r="BN40" s="41"/>
      <c r="BO40" s="41"/>
      <c r="BP40" s="42" t="s">
        <v>36</v>
      </c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6">
        <f t="shared" ref="CD40" si="5">CD34+CD39+CD30+CD26</f>
        <v>85</v>
      </c>
    </row>
    <row r="41" spans="1:82" ht="9.75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</row>
    <row r="42" spans="1:82" ht="1.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</row>
    <row r="43" spans="1:82" ht="7.5" hidden="1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</row>
    <row r="44" spans="1:82" ht="43.5" customHeight="1">
      <c r="A44" s="53" t="s">
        <v>71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</row>
    <row r="46" spans="1:82">
      <c r="A46" s="3" t="s">
        <v>70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</sheetData>
  <mergeCells count="114">
    <mergeCell ref="BH36:BO36"/>
    <mergeCell ref="BP36:CC36"/>
    <mergeCell ref="BH37:BO37"/>
    <mergeCell ref="BP37:CC37"/>
    <mergeCell ref="A35:BG35"/>
    <mergeCell ref="BH35:BO35"/>
    <mergeCell ref="BP35:CC35"/>
    <mergeCell ref="A42:CD42"/>
    <mergeCell ref="BH38:BO38"/>
    <mergeCell ref="BP38:CC38"/>
    <mergeCell ref="A40:BG40"/>
    <mergeCell ref="BH40:BO40"/>
    <mergeCell ref="BH39:BO39"/>
    <mergeCell ref="BP39:CC39"/>
    <mergeCell ref="BP40:CC40"/>
    <mergeCell ref="BH33:BO33"/>
    <mergeCell ref="BP33:CC33"/>
    <mergeCell ref="BH34:BO34"/>
    <mergeCell ref="BP34:CC34"/>
    <mergeCell ref="BP29:CC29"/>
    <mergeCell ref="A32:BG32"/>
    <mergeCell ref="BH32:BO32"/>
    <mergeCell ref="BP32:CC32"/>
    <mergeCell ref="A31:BG31"/>
    <mergeCell ref="BH31:BO31"/>
    <mergeCell ref="BP31:CC31"/>
    <mergeCell ref="BH30:BO30"/>
    <mergeCell ref="BP30:CC30"/>
    <mergeCell ref="A30:BG30"/>
    <mergeCell ref="BH4:BO4"/>
    <mergeCell ref="BH12:BO12"/>
    <mergeCell ref="BP6:CC6"/>
    <mergeCell ref="BH27:BO27"/>
    <mergeCell ref="BP27:CC27"/>
    <mergeCell ref="A29:BG29"/>
    <mergeCell ref="BH29:BO29"/>
    <mergeCell ref="BH28:BO28"/>
    <mergeCell ref="BP28:CC28"/>
    <mergeCell ref="A26:BG26"/>
    <mergeCell ref="BH26:BO26"/>
    <mergeCell ref="BP26:CC26"/>
    <mergeCell ref="A27:BG27"/>
    <mergeCell ref="A28:BG28"/>
    <mergeCell ref="BH14:BO14"/>
    <mergeCell ref="A11:BG11"/>
    <mergeCell ref="BP3:CC3"/>
    <mergeCell ref="BH3:BO3"/>
    <mergeCell ref="BP4:CC4"/>
    <mergeCell ref="BH7:BO7"/>
    <mergeCell ref="BP7:CC7"/>
    <mergeCell ref="BP8:CC8"/>
    <mergeCell ref="BH9:BO9"/>
    <mergeCell ref="BP9:CC9"/>
    <mergeCell ref="A10:BG10"/>
    <mergeCell ref="BP14:CC14"/>
    <mergeCell ref="A14:BG14"/>
    <mergeCell ref="BP12:CC12"/>
    <mergeCell ref="A12:BG12"/>
    <mergeCell ref="BH8:BO8"/>
    <mergeCell ref="BP13:CC13"/>
    <mergeCell ref="A6:BG6"/>
    <mergeCell ref="BH6:BO6"/>
    <mergeCell ref="BH10:BO10"/>
    <mergeCell ref="BH11:BO11"/>
    <mergeCell ref="A4:BG4"/>
    <mergeCell ref="BH13:BO13"/>
    <mergeCell ref="A13:BG13"/>
    <mergeCell ref="BP23:CC23"/>
    <mergeCell ref="BP21:CC21"/>
    <mergeCell ref="BP22:CC22"/>
    <mergeCell ref="BP19:CC19"/>
    <mergeCell ref="BP20:CC20"/>
    <mergeCell ref="BP17:CC17"/>
    <mergeCell ref="A17:BG17"/>
    <mergeCell ref="BH17:BO17"/>
    <mergeCell ref="BH15:BO15"/>
    <mergeCell ref="A15:BG15"/>
    <mergeCell ref="A24:BG24"/>
    <mergeCell ref="BH18:BO18"/>
    <mergeCell ref="BH23:BO23"/>
    <mergeCell ref="A23:BG23"/>
    <mergeCell ref="BH20:BO20"/>
    <mergeCell ref="A18:BG18"/>
    <mergeCell ref="A19:BG19"/>
    <mergeCell ref="BH24:BO24"/>
    <mergeCell ref="BH22:BO22"/>
    <mergeCell ref="A21:BG21"/>
    <mergeCell ref="A22:BG22"/>
    <mergeCell ref="BH21:BO21"/>
    <mergeCell ref="A20:BG20"/>
    <mergeCell ref="BP24:CC24"/>
    <mergeCell ref="BP16:CC16"/>
    <mergeCell ref="BP18:CC18"/>
    <mergeCell ref="A46:AV46"/>
    <mergeCell ref="A44:CD44"/>
    <mergeCell ref="A25:CD25"/>
    <mergeCell ref="A2:CD2"/>
    <mergeCell ref="A5:CD5"/>
    <mergeCell ref="A9:BG9"/>
    <mergeCell ref="BP10:CC10"/>
    <mergeCell ref="BP11:CC11"/>
    <mergeCell ref="A16:BG16"/>
    <mergeCell ref="BH19:BO19"/>
    <mergeCell ref="BP15:CC15"/>
    <mergeCell ref="BH16:BO16"/>
    <mergeCell ref="A3:BG3"/>
    <mergeCell ref="A7:BG7"/>
    <mergeCell ref="A8:BG8"/>
    <mergeCell ref="A33:BG33"/>
    <mergeCell ref="A34:BG34"/>
    <mergeCell ref="A36:BG36"/>
    <mergeCell ref="A37:BG37"/>
    <mergeCell ref="A38:BG38"/>
    <mergeCell ref="A39:BG39"/>
  </mergeCells>
  <phoneticPr fontId="0" type="noConversion"/>
  <pageMargins left="0.78740157480314965" right="0.19685039370078741" top="0.39370078740157483" bottom="0.19685039370078741" header="0.19685039370078741" footer="0.19685039370078741"/>
  <pageSetup paperSize="9" scale="5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 вода</vt:lpstr>
      <vt:lpstr>'приложение 1 вода'!Заголовки_для_печати</vt:lpstr>
      <vt:lpstr>'приложение 1 вода'!Область_печати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Prof-RomanovaAA</dc:creator>
  <cp:lastModifiedBy>Lenovo</cp:lastModifiedBy>
  <cp:lastPrinted>2020-06-01T07:37:17Z</cp:lastPrinted>
  <dcterms:created xsi:type="dcterms:W3CDTF">2006-04-03T13:38:46Z</dcterms:created>
  <dcterms:modified xsi:type="dcterms:W3CDTF">2020-06-01T07:38:30Z</dcterms:modified>
</cp:coreProperties>
</file>